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<sst xmlns="http://schemas.openxmlformats.org/spreadsheetml/2006/main" count="57" uniqueCount="57">
  <si>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State</t>
  </si>
  <si>
    <t>Tradesports % (Bush win)</t>
  </si>
  <si>
    <t>Electoral college votes</t>
  </si>
  <si>
    <t>Bush votes</t>
  </si>
  <si>
    <t>Kerry votes</t>
  </si>
  <si>
    <t>Alabama</t>
  </si>
  <si>
    <t>Alaska</t>
  </si>
  <si>
    <t>Arizona</t>
  </si>
  <si>
    <t>Arkansas</t>
  </si>
  <si>
    <t>California</t>
  </si>
  <si>
    <t>Colorado</t>
  </si>
  <si>
    <t>Connetic.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</si>
  <si>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</si>
  <si>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</si>
  <si>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</si>
  <si>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</si>
  <si>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</si>
  <si>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</si>
  <si>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</si>
  <si>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</si>
  <si>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</si>
  <si>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</si>
  <si>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</si>
  <si>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</si>
  <si>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</si>
  <si>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</si>
  <si>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Mass.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</si>
  <si>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</si>
  <si>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</si>
  <si>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</si>
  <si>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</si>
  <si>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</si>
  <si>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</si>
  <si>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</si>
  <si>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</si>
  <si>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</si>
  <si>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New Mexico 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</si>
  <si>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</si>
  <si>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</si>
  <si>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</si>
  <si>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</si>
  <si>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</si>
  <si>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</si>
  <si>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</si>
  <si>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</si>
  <si>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Sth Carolina</t>
  </si>
  <si>
    <t>Sth Dakota</t>
  </si>
  <si>
    <t>Tennesse</t>
  </si>
  <si>
    <t>Texas</t>
  </si>
  <si>
    <t>Utah</t>
  </si>
  <si>
    <t>Vermont</t>
  </si>
  <si>
    <t>Virginia</t>
  </si>
  <si>
    <t>Washington</t>
  </si>
  <si>
    <t>W Virigina</t>
  </si>
  <si>
    <t>Wisconsin</t>
  </si>
  <si>
    <t>Wyoming</t>
  </si>
  <si>
    <t>Crucial states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</si>
</sst>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22">
      <selection activeCell="F3" sqref="F3"/>
    </sheetView>
  </sheetViews>
  <sheetFormatPr defaultColWidth="9.140625" defaultRowHeight="12.75"/>
  <cols>
    <col min="1" max="1" width="31.00390625" style="0" customWidth="1"/>
    <col min="2" max="2" width="22.28125" style="2" customWidth="1"/>
    <col min="3" max="3" width="12.00390625" style="0" customWidth="1"/>
    <col min="4" max="4" width="32.140625" style="0" customWidth="1"/>
    <col min="5" max="5" width="18.28125" style="0" customWidth="1"/>
    <col min="6" max="6" width="14.57421875" style="0" customWidth="1"/>
  </cols>
  <sheetData>
    <row r="1" spans="1:6" ht="12.75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56</v>
      </c>
    </row>
    <row r="2" spans="1:6" ht="12.75">
      <c r="A2" t="s">
        <v>5</v>
      </c>
      <c r="B2" s="2">
        <v>0.97</v>
      </c>
      <c r="C2">
        <v>9</v>
      </c>
      <c r="D2">
        <f>IF(B2&gt;0.5,C2,"")</f>
        <v>9</v>
      </c>
      <c r="E2">
        <f>IF(B2&lt;0.5,C2,"")</f>
      </c>
      <c r="F2">
        <f>IF(AND(B2&lt;0.6,B2&gt;0.4),A2,"")</f>
      </c>
    </row>
    <row r="3" spans="1:6" ht="12.75">
      <c r="A3" t="s">
        <v>6</v>
      </c>
      <c r="B3" s="2">
        <v>0.945</v>
      </c>
      <c r="C3">
        <v>3</v>
      </c>
      <c r="D3">
        <f aca="true" t="shared" si="0" ref="D3:D52">IF(B3&gt;0.5,C3,"")</f>
        <v>3</v>
      </c>
      <c r="E3">
        <f aca="true" t="shared" si="1" ref="E3:E52">IF(B3&lt;0.5,C3,"")</f>
      </c>
      <c r="F3">
        <f aca="true" t="shared" si="2" ref="F3:F52">IF(AND(B3&lt;0.6,B3&gt;0.4),A3,"")</f>
      </c>
    </row>
    <row r="4" spans="1:6" ht="12.75">
      <c r="A4" t="s">
        <v>7</v>
      </c>
      <c r="B4" s="2">
        <v>0.7</v>
      </c>
      <c r="C4">
        <v>10</v>
      </c>
      <c r="D4">
        <f t="shared" si="0"/>
        <v>10</v>
      </c>
      <c r="E4">
        <f t="shared" si="1"/>
      </c>
      <c r="F4">
        <f t="shared" si="2"/>
      </c>
    </row>
    <row r="5" spans="1:6" ht="12.75">
      <c r="A5" t="s">
        <v>8</v>
      </c>
      <c r="B5" s="2">
        <v>0.638</v>
      </c>
      <c r="C5">
        <v>6</v>
      </c>
      <c r="D5">
        <f t="shared" si="0"/>
        <v>6</v>
      </c>
      <c r="E5">
        <f t="shared" si="1"/>
      </c>
      <c r="F5">
        <f t="shared" si="2"/>
      </c>
    </row>
    <row r="6" spans="1:6" ht="12.75">
      <c r="A6" t="s">
        <v>9</v>
      </c>
      <c r="B6" s="2">
        <v>0.09</v>
      </c>
      <c r="C6">
        <v>55</v>
      </c>
      <c r="D6">
        <f t="shared" si="0"/>
      </c>
      <c r="E6">
        <f t="shared" si="1"/>
        <v>55</v>
      </c>
      <c r="F6">
        <f t="shared" si="2"/>
      </c>
    </row>
    <row r="7" spans="1:6" ht="12.75">
      <c r="A7" t="s">
        <v>10</v>
      </c>
      <c r="B7" s="2">
        <v>0.85</v>
      </c>
      <c r="C7">
        <v>9</v>
      </c>
      <c r="D7">
        <f t="shared" si="0"/>
        <v>9</v>
      </c>
      <c r="E7">
        <f t="shared" si="1"/>
      </c>
      <c r="F7">
        <f t="shared" si="2"/>
      </c>
    </row>
    <row r="8" spans="1:6" ht="12.75">
      <c r="A8" t="s">
        <v>11</v>
      </c>
      <c r="B8" s="2">
        <v>0.05</v>
      </c>
      <c r="C8">
        <v>7</v>
      </c>
      <c r="D8">
        <f t="shared" si="0"/>
      </c>
      <c r="E8">
        <f t="shared" si="1"/>
        <v>7</v>
      </c>
      <c r="F8">
        <f t="shared" si="2"/>
      </c>
    </row>
    <row r="9" spans="1:6" ht="12.75">
      <c r="A9" t="s">
        <v>12</v>
      </c>
      <c r="B9" s="2">
        <v>0.009</v>
      </c>
      <c r="C9">
        <v>3</v>
      </c>
      <c r="D9">
        <f t="shared" si="0"/>
      </c>
      <c r="E9">
        <f t="shared" si="1"/>
        <v>3</v>
      </c>
      <c r="F9">
        <f t="shared" si="2"/>
      </c>
    </row>
    <row r="10" spans="1:6" ht="12.75">
      <c r="A10" t="s">
        <v>13</v>
      </c>
      <c r="B10" s="2">
        <v>0.14</v>
      </c>
      <c r="C10">
        <v>3</v>
      </c>
      <c r="D10">
        <f t="shared" si="0"/>
      </c>
      <c r="E10">
        <f t="shared" si="1"/>
        <v>3</v>
      </c>
      <c r="F10">
        <f t="shared" si="2"/>
      </c>
    </row>
    <row r="11" spans="1:6" ht="12.75">
      <c r="A11" t="s">
        <v>14</v>
      </c>
      <c r="B11" s="2">
        <v>0.531</v>
      </c>
      <c r="C11">
        <v>27</v>
      </c>
      <c r="D11">
        <f t="shared" si="0"/>
        <v>27</v>
      </c>
      <c r="E11">
        <f t="shared" si="1"/>
      </c>
      <c r="F11" t="str">
        <f t="shared" si="2"/>
        <v>Florida</v>
      </c>
    </row>
    <row r="12" spans="1:6" ht="12.75">
      <c r="A12" t="s">
        <v>15</v>
      </c>
      <c r="B12" s="2">
        <v>0.93</v>
      </c>
      <c r="C12">
        <v>15</v>
      </c>
      <c r="D12">
        <f t="shared" si="0"/>
        <v>15</v>
      </c>
      <c r="E12">
        <f t="shared" si="1"/>
      </c>
      <c r="F12">
        <f t="shared" si="2"/>
      </c>
    </row>
    <row r="13" spans="1:6" ht="12.75">
      <c r="A13" t="s">
        <v>16</v>
      </c>
      <c r="B13" s="2">
        <v>0.05</v>
      </c>
      <c r="C13">
        <v>4</v>
      </c>
      <c r="D13">
        <f t="shared" si="0"/>
      </c>
      <c r="E13">
        <f t="shared" si="1"/>
        <v>4</v>
      </c>
      <c r="F13">
        <f t="shared" si="2"/>
      </c>
    </row>
    <row r="14" spans="1:6" ht="12.75">
      <c r="A14" t="s">
        <v>17</v>
      </c>
      <c r="B14" s="2">
        <v>0.95</v>
      </c>
      <c r="C14">
        <v>4</v>
      </c>
      <c r="D14">
        <f t="shared" si="0"/>
        <v>4</v>
      </c>
      <c r="E14">
        <f t="shared" si="1"/>
      </c>
      <c r="F14">
        <f t="shared" si="2"/>
      </c>
    </row>
    <row r="15" spans="1:6" ht="12.75">
      <c r="A15" t="s">
        <v>18</v>
      </c>
      <c r="B15" s="2">
        <v>0.09</v>
      </c>
      <c r="C15">
        <v>21</v>
      </c>
      <c r="D15">
        <f t="shared" si="0"/>
      </c>
      <c r="E15">
        <f t="shared" si="1"/>
        <v>21</v>
      </c>
      <c r="F15">
        <f t="shared" si="2"/>
      </c>
    </row>
    <row r="16" spans="1:6" ht="12.75">
      <c r="A16" t="s">
        <v>19</v>
      </c>
      <c r="B16" s="2">
        <v>0.93</v>
      </c>
      <c r="C16">
        <v>11</v>
      </c>
      <c r="D16">
        <f t="shared" si="0"/>
        <v>11</v>
      </c>
      <c r="E16">
        <f t="shared" si="1"/>
      </c>
      <c r="F16">
        <f t="shared" si="2"/>
      </c>
    </row>
    <row r="17" spans="1:6" ht="12.75">
      <c r="A17" t="s">
        <v>20</v>
      </c>
      <c r="B17" s="2">
        <v>0.384</v>
      </c>
      <c r="C17">
        <v>7</v>
      </c>
      <c r="D17">
        <f t="shared" si="0"/>
      </c>
      <c r="E17">
        <f t="shared" si="1"/>
        <v>7</v>
      </c>
      <c r="F17">
        <f t="shared" si="2"/>
      </c>
    </row>
    <row r="18" spans="1:6" ht="12.75">
      <c r="A18" t="s">
        <v>21</v>
      </c>
      <c r="B18" s="2">
        <v>0.94</v>
      </c>
      <c r="C18">
        <v>6</v>
      </c>
      <c r="D18">
        <f t="shared" si="0"/>
        <v>6</v>
      </c>
      <c r="E18">
        <f t="shared" si="1"/>
      </c>
      <c r="F18">
        <f t="shared" si="2"/>
      </c>
    </row>
    <row r="19" spans="1:6" ht="12.75">
      <c r="A19" t="s">
        <v>22</v>
      </c>
      <c r="B19" s="2">
        <v>0.91</v>
      </c>
      <c r="C19">
        <v>8</v>
      </c>
      <c r="D19">
        <f t="shared" si="0"/>
        <v>8</v>
      </c>
      <c r="E19">
        <f t="shared" si="1"/>
      </c>
      <c r="F19">
        <f t="shared" si="2"/>
      </c>
    </row>
    <row r="20" spans="1:6" ht="12.75">
      <c r="A20" t="s">
        <v>23</v>
      </c>
      <c r="B20" s="2">
        <v>0.83</v>
      </c>
      <c r="C20">
        <v>9</v>
      </c>
      <c r="D20">
        <f t="shared" si="0"/>
        <v>9</v>
      </c>
      <c r="E20">
        <f t="shared" si="1"/>
      </c>
      <c r="F20">
        <f t="shared" si="2"/>
      </c>
    </row>
    <row r="21" spans="1:6" ht="12.75">
      <c r="A21" t="s">
        <v>24</v>
      </c>
      <c r="B21" s="2">
        <v>0.25</v>
      </c>
      <c r="C21">
        <v>4</v>
      </c>
      <c r="D21">
        <f t="shared" si="0"/>
      </c>
      <c r="E21">
        <f t="shared" si="1"/>
        <v>4</v>
      </c>
      <c r="F21">
        <f t="shared" si="2"/>
      </c>
    </row>
    <row r="22" spans="1:6" ht="12.75">
      <c r="A22" t="s">
        <v>25</v>
      </c>
      <c r="B22" s="2">
        <v>0.15</v>
      </c>
      <c r="C22">
        <v>10</v>
      </c>
      <c r="D22">
        <f t="shared" si="0"/>
      </c>
      <c r="E22">
        <f t="shared" si="1"/>
        <v>10</v>
      </c>
      <c r="F22">
        <f t="shared" si="2"/>
      </c>
    </row>
    <row r="23" spans="1:6" ht="12.75">
      <c r="A23" t="s">
        <v>26</v>
      </c>
      <c r="B23" s="2">
        <v>0.04</v>
      </c>
      <c r="C23">
        <v>12</v>
      </c>
      <c r="D23">
        <f t="shared" si="0"/>
      </c>
      <c r="E23">
        <f t="shared" si="1"/>
        <v>12</v>
      </c>
      <c r="F23">
        <f t="shared" si="2"/>
      </c>
    </row>
    <row r="24" spans="1:6" ht="12.75">
      <c r="A24" t="s">
        <v>27</v>
      </c>
      <c r="B24" s="2">
        <v>0.29</v>
      </c>
      <c r="C24">
        <v>17</v>
      </c>
      <c r="D24">
        <f t="shared" si="0"/>
      </c>
      <c r="E24">
        <f t="shared" si="1"/>
        <v>17</v>
      </c>
      <c r="F24">
        <f t="shared" si="2"/>
      </c>
    </row>
    <row r="25" spans="1:6" ht="12.75">
      <c r="A25" t="s">
        <v>28</v>
      </c>
      <c r="B25" s="2">
        <v>0.342</v>
      </c>
      <c r="C25">
        <v>10</v>
      </c>
      <c r="D25">
        <f t="shared" si="0"/>
      </c>
      <c r="E25">
        <f t="shared" si="1"/>
        <v>10</v>
      </c>
      <c r="F25">
        <f t="shared" si="2"/>
      </c>
    </row>
    <row r="26" spans="1:6" ht="12.75">
      <c r="A26" t="s">
        <v>29</v>
      </c>
      <c r="B26" s="2">
        <v>0.96</v>
      </c>
      <c r="C26">
        <v>6</v>
      </c>
      <c r="D26">
        <f t="shared" si="0"/>
        <v>6</v>
      </c>
      <c r="E26">
        <f t="shared" si="1"/>
      </c>
      <c r="F26">
        <f t="shared" si="2"/>
      </c>
    </row>
    <row r="27" spans="1:6" ht="12.75">
      <c r="A27" t="s">
        <v>30</v>
      </c>
      <c r="B27" s="2">
        <v>0.6</v>
      </c>
      <c r="C27">
        <v>11</v>
      </c>
      <c r="D27">
        <f t="shared" si="0"/>
        <v>11</v>
      </c>
      <c r="E27">
        <f t="shared" si="1"/>
      </c>
      <c r="F27">
        <f t="shared" si="2"/>
      </c>
    </row>
    <row r="28" spans="1:6" ht="12.75">
      <c r="A28" t="s">
        <v>31</v>
      </c>
      <c r="B28" s="2">
        <v>0.94</v>
      </c>
      <c r="C28">
        <v>3</v>
      </c>
      <c r="D28">
        <f t="shared" si="0"/>
        <v>3</v>
      </c>
      <c r="E28">
        <f t="shared" si="1"/>
      </c>
      <c r="F28">
        <f t="shared" si="2"/>
      </c>
    </row>
    <row r="29" spans="1:6" ht="12.75">
      <c r="A29" t="s">
        <v>32</v>
      </c>
      <c r="B29" s="2">
        <v>0.96</v>
      </c>
      <c r="C29">
        <v>5</v>
      </c>
      <c r="D29">
        <f t="shared" si="0"/>
        <v>5</v>
      </c>
      <c r="E29">
        <f t="shared" si="1"/>
      </c>
      <c r="F29">
        <f t="shared" si="2"/>
      </c>
    </row>
    <row r="30" spans="1:6" ht="12.75">
      <c r="A30" t="s">
        <v>33</v>
      </c>
      <c r="B30" s="2">
        <v>0.51</v>
      </c>
      <c r="C30">
        <v>5</v>
      </c>
      <c r="D30">
        <f t="shared" si="0"/>
        <v>5</v>
      </c>
      <c r="E30">
        <f t="shared" si="1"/>
      </c>
      <c r="F30" t="str">
        <f t="shared" si="2"/>
        <v>Nevada</v>
      </c>
    </row>
    <row r="31" spans="1:6" ht="12.75">
      <c r="A31" t="s">
        <v>34</v>
      </c>
      <c r="B31" s="2">
        <v>0.36</v>
      </c>
      <c r="C31">
        <v>4</v>
      </c>
      <c r="D31">
        <f t="shared" si="0"/>
      </c>
      <c r="E31">
        <f t="shared" si="1"/>
        <v>4</v>
      </c>
      <c r="F31">
        <f t="shared" si="2"/>
      </c>
    </row>
    <row r="32" spans="1:6" ht="12.75">
      <c r="A32" t="s">
        <v>35</v>
      </c>
      <c r="B32" s="2">
        <v>0.175</v>
      </c>
      <c r="C32">
        <v>15</v>
      </c>
      <c r="D32">
        <f t="shared" si="0"/>
      </c>
      <c r="E32">
        <f t="shared" si="1"/>
        <v>15</v>
      </c>
      <c r="F32">
        <f t="shared" si="2"/>
      </c>
    </row>
    <row r="33" spans="1:6" ht="12.75">
      <c r="A33" t="s">
        <v>36</v>
      </c>
      <c r="B33" s="2">
        <v>0.305</v>
      </c>
      <c r="C33">
        <v>5</v>
      </c>
      <c r="D33">
        <f t="shared" si="0"/>
      </c>
      <c r="E33">
        <f t="shared" si="1"/>
        <v>5</v>
      </c>
      <c r="F33">
        <f t="shared" si="2"/>
      </c>
    </row>
    <row r="34" spans="1:6" ht="12.75">
      <c r="A34" t="s">
        <v>37</v>
      </c>
      <c r="B34" s="2">
        <v>0.06</v>
      </c>
      <c r="C34">
        <v>31</v>
      </c>
      <c r="D34">
        <f t="shared" si="0"/>
      </c>
      <c r="E34">
        <f t="shared" si="1"/>
        <v>31</v>
      </c>
      <c r="F34">
        <f t="shared" si="2"/>
      </c>
    </row>
    <row r="35" spans="1:6" ht="12.75">
      <c r="A35" t="s">
        <v>38</v>
      </c>
      <c r="B35" s="2">
        <v>0.78</v>
      </c>
      <c r="C35">
        <v>15</v>
      </c>
      <c r="D35">
        <f t="shared" si="0"/>
        <v>15</v>
      </c>
      <c r="E35">
        <f t="shared" si="1"/>
      </c>
      <c r="F35">
        <f t="shared" si="2"/>
      </c>
    </row>
    <row r="36" spans="1:6" ht="12.75">
      <c r="A36" t="s">
        <v>39</v>
      </c>
      <c r="B36" s="2">
        <v>0.96</v>
      </c>
      <c r="C36">
        <v>3</v>
      </c>
      <c r="D36">
        <f t="shared" si="0"/>
        <v>3</v>
      </c>
      <c r="E36">
        <f t="shared" si="1"/>
      </c>
      <c r="F36">
        <f t="shared" si="2"/>
      </c>
    </row>
    <row r="37" spans="1:6" ht="12.75">
      <c r="A37" t="s">
        <v>40</v>
      </c>
      <c r="B37" s="2">
        <v>0.63</v>
      </c>
      <c r="C37">
        <v>20</v>
      </c>
      <c r="D37">
        <f t="shared" si="0"/>
        <v>20</v>
      </c>
      <c r="E37">
        <f t="shared" si="1"/>
      </c>
      <c r="F37">
        <f t="shared" si="2"/>
      </c>
    </row>
    <row r="38" spans="1:6" ht="12.75">
      <c r="A38" t="s">
        <v>41</v>
      </c>
      <c r="B38" s="2">
        <v>0.96</v>
      </c>
      <c r="C38">
        <v>7</v>
      </c>
      <c r="D38">
        <f t="shared" si="0"/>
        <v>7</v>
      </c>
      <c r="E38">
        <f t="shared" si="1"/>
      </c>
      <c r="F38">
        <f t="shared" si="2"/>
      </c>
    </row>
    <row r="39" spans="1:6" ht="12.75">
      <c r="A39" t="s">
        <v>42</v>
      </c>
      <c r="B39" s="2">
        <v>0.375</v>
      </c>
      <c r="C39">
        <v>7</v>
      </c>
      <c r="D39">
        <f t="shared" si="0"/>
      </c>
      <c r="E39">
        <f t="shared" si="1"/>
        <v>7</v>
      </c>
      <c r="F39">
        <f t="shared" si="2"/>
      </c>
    </row>
    <row r="40" spans="1:6" ht="12.75">
      <c r="A40" t="s">
        <v>43</v>
      </c>
      <c r="B40" s="2">
        <v>0.33</v>
      </c>
      <c r="C40">
        <v>21</v>
      </c>
      <c r="D40">
        <f t="shared" si="0"/>
      </c>
      <c r="E40">
        <f t="shared" si="1"/>
        <v>21</v>
      </c>
      <c r="F40">
        <f t="shared" si="2"/>
      </c>
    </row>
    <row r="41" spans="1:6" ht="12.75">
      <c r="A41" t="s">
        <v>44</v>
      </c>
      <c r="B41" s="2">
        <v>0.04</v>
      </c>
      <c r="C41">
        <v>4</v>
      </c>
      <c r="D41">
        <f t="shared" si="0"/>
      </c>
      <c r="E41">
        <f t="shared" si="1"/>
        <v>4</v>
      </c>
      <c r="F41">
        <f t="shared" si="2"/>
      </c>
    </row>
    <row r="42" spans="1:6" ht="12.75">
      <c r="A42" t="s">
        <v>45</v>
      </c>
      <c r="B42" s="2">
        <v>0.96</v>
      </c>
      <c r="C42">
        <v>8</v>
      </c>
      <c r="D42">
        <f t="shared" si="0"/>
        <v>8</v>
      </c>
      <c r="E42">
        <f t="shared" si="1"/>
      </c>
      <c r="F42">
        <f t="shared" si="2"/>
      </c>
    </row>
    <row r="43" spans="1:6" ht="12.75">
      <c r="A43" t="s">
        <v>46</v>
      </c>
      <c r="B43" s="2">
        <v>0.95</v>
      </c>
      <c r="C43">
        <v>3</v>
      </c>
      <c r="D43">
        <f t="shared" si="0"/>
        <v>3</v>
      </c>
      <c r="E43">
        <f t="shared" si="1"/>
      </c>
      <c r="F43">
        <f t="shared" si="2"/>
      </c>
    </row>
    <row r="44" spans="1:6" ht="12.75">
      <c r="A44" t="s">
        <v>47</v>
      </c>
      <c r="B44" s="2">
        <v>0.76</v>
      </c>
      <c r="C44">
        <v>11</v>
      </c>
      <c r="D44">
        <f t="shared" si="0"/>
        <v>11</v>
      </c>
      <c r="E44">
        <f t="shared" si="1"/>
      </c>
      <c r="F44">
        <f t="shared" si="2"/>
      </c>
    </row>
    <row r="45" spans="1:6" ht="12.75">
      <c r="A45" t="s">
        <v>48</v>
      </c>
      <c r="B45" s="2">
        <v>0.97</v>
      </c>
      <c r="C45">
        <v>34</v>
      </c>
      <c r="D45">
        <f t="shared" si="0"/>
        <v>34</v>
      </c>
      <c r="E45">
        <f t="shared" si="1"/>
      </c>
      <c r="F45">
        <f t="shared" si="2"/>
      </c>
    </row>
    <row r="46" spans="1:6" ht="12.75">
      <c r="A46" t="s">
        <v>49</v>
      </c>
      <c r="B46" s="2">
        <v>0.96</v>
      </c>
      <c r="C46">
        <v>5</v>
      </c>
      <c r="D46">
        <f t="shared" si="0"/>
        <v>5</v>
      </c>
      <c r="E46">
        <f t="shared" si="1"/>
      </c>
      <c r="F46">
        <f t="shared" si="2"/>
      </c>
    </row>
    <row r="47" spans="1:6" ht="12.75">
      <c r="A47" t="s">
        <v>50</v>
      </c>
      <c r="B47" s="2">
        <v>0.05</v>
      </c>
      <c r="C47">
        <v>3</v>
      </c>
      <c r="D47">
        <f t="shared" si="0"/>
      </c>
      <c r="E47">
        <f t="shared" si="1"/>
        <v>3</v>
      </c>
      <c r="F47">
        <f t="shared" si="2"/>
      </c>
    </row>
    <row r="48" spans="1:6" ht="12.75">
      <c r="A48" t="s">
        <v>51</v>
      </c>
      <c r="B48" s="2">
        <v>0.84</v>
      </c>
      <c r="C48">
        <v>13</v>
      </c>
      <c r="D48">
        <f t="shared" si="0"/>
        <v>13</v>
      </c>
      <c r="E48">
        <f t="shared" si="1"/>
      </c>
      <c r="F48">
        <f t="shared" si="2"/>
      </c>
    </row>
    <row r="49" spans="1:6" ht="12.75">
      <c r="A49" t="s">
        <v>52</v>
      </c>
      <c r="B49" s="2">
        <v>0.225</v>
      </c>
      <c r="C49">
        <v>11</v>
      </c>
      <c r="D49">
        <f t="shared" si="0"/>
      </c>
      <c r="E49">
        <f t="shared" si="1"/>
        <v>11</v>
      </c>
      <c r="F49">
        <f t="shared" si="2"/>
      </c>
    </row>
    <row r="50" spans="1:6" ht="12.75">
      <c r="A50" t="s">
        <v>53</v>
      </c>
      <c r="B50" s="2">
        <v>0.53</v>
      </c>
      <c r="C50">
        <v>5</v>
      </c>
      <c r="D50">
        <f t="shared" si="0"/>
        <v>5</v>
      </c>
      <c r="E50">
        <f t="shared" si="1"/>
      </c>
      <c r="F50" t="str">
        <f t="shared" si="2"/>
        <v>W Virigina</v>
      </c>
    </row>
    <row r="51" spans="1:6" ht="12.75">
      <c r="A51" t="s">
        <v>54</v>
      </c>
      <c r="B51" s="2">
        <v>0.425</v>
      </c>
      <c r="C51">
        <v>10</v>
      </c>
      <c r="D51">
        <f t="shared" si="0"/>
      </c>
      <c r="E51">
        <f t="shared" si="1"/>
        <v>10</v>
      </c>
      <c r="F51" t="str">
        <f t="shared" si="2"/>
        <v>Wisconsin</v>
      </c>
    </row>
    <row r="52" spans="1:6" ht="12.75">
      <c r="A52" t="s">
        <v>55</v>
      </c>
      <c r="B52" s="2">
        <v>0.96</v>
      </c>
      <c r="C52">
        <v>3</v>
      </c>
      <c r="D52">
        <f t="shared" si="0"/>
        <v>3</v>
      </c>
      <c r="E52">
        <f t="shared" si="1"/>
      </c>
      <c r="F52">
        <f t="shared" si="2"/>
      </c>
    </row>
    <row r="54" spans="3:5" ht="12.75">
      <c r="C54">
        <f>SUM(C2:C52)</f>
        <v>538</v>
      </c>
      <c r="D54">
        <f>SUM(D2:D52)</f>
        <v>274</v>
      </c>
      <c r="E54">
        <f>SUM(E2:E52)</f>
        <v>264</v>
      </c>
    </row>
    <row r="55" spans="3:5" ht="12.75">
      <c r="C55">
        <f>C54/2</f>
        <v>269</v>
      </c>
      <c r="D55" s="1" t="str">
        <f>IF(D54&gt;C55,"Bush wins","")</f>
        <v>Bush wins</v>
      </c>
      <c r="E55" s="1">
        <f>IF(E54&gt;C55,"Kerry wins","")</f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Masnick</dc:creator>
  <cp:keywords/>
  <dc:description/>
  <cp:lastModifiedBy>Simon Masnick</cp:lastModifiedBy>
  <dcterms:created xsi:type="dcterms:W3CDTF">2004-08-07T05:04:18Z</dcterms:created>
  <dcterms:modified xsi:type="dcterms:W3CDTF">2004-08-07T05:39:46Z</dcterms:modified>
  <cp:category/>
  <cp:version/>
  <cp:contentType/>
  <cp:contentStatus/>
</cp:coreProperties>
</file>